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C\Webminars\20181002 - First steps to improve the quality of your requirements\"/>
    </mc:Choice>
  </mc:AlternateContent>
  <xr:revisionPtr revIDLastSave="0" documentId="10_ncr:100000_{19B525C1-5E4B-44EA-82C7-0068C43A8333}" xr6:coauthVersionLast="31" xr6:coauthVersionMax="31" xr10:uidLastSave="{00000000-0000-0000-0000-000000000000}"/>
  <bookViews>
    <workbookView xWindow="0" yWindow="0" windowWidth="24000" windowHeight="8625" activeTab="1" xr2:uid="{CEAE629B-25BC-4E0C-A90D-4C5C4AAB530B}"/>
  </bookViews>
  <sheets>
    <sheet name="Scoreboard" sheetId="2" r:id="rId1"/>
    <sheet name="SyRS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G33" i="2"/>
  <c r="G32" i="2"/>
  <c r="G31" i="2"/>
  <c r="G30" i="2"/>
  <c r="G29" i="2"/>
  <c r="G28" i="2"/>
  <c r="G27" i="2"/>
  <c r="G26" i="2"/>
  <c r="G25" i="2"/>
  <c r="G24" i="2"/>
  <c r="G23" i="2"/>
  <c r="G22" i="2"/>
  <c r="F4" i="2"/>
  <c r="F3" i="2"/>
  <c r="F2" i="2"/>
  <c r="E1" i="2" l="1"/>
  <c r="F5" i="2" s="1"/>
</calcChain>
</file>

<file path=xl/sharedStrings.xml><?xml version="1.0" encoding="utf-8"?>
<sst xmlns="http://schemas.openxmlformats.org/spreadsheetml/2006/main" count="48" uniqueCount="43">
  <si>
    <t>ID</t>
  </si>
  <si>
    <t>Title</t>
  </si>
  <si>
    <t>Description</t>
  </si>
  <si>
    <t>Author</t>
  </si>
  <si>
    <t>CreationDate</t>
  </si>
  <si>
    <t>LastModificationDate</t>
  </si>
  <si>
    <t>QualityLevel</t>
  </si>
  <si>
    <t>NumericQuality</t>
  </si>
  <si>
    <t>QualityDate</t>
  </si>
  <si>
    <t>QualitySummary</t>
  </si>
  <si>
    <t>Administrator</t>
  </si>
  <si>
    <t>jmfuentes</t>
  </si>
  <si>
    <t>Project name:</t>
  </si>
  <si>
    <t>Project description:</t>
  </si>
  <si>
    <t>Project scope:</t>
  </si>
  <si>
    <t>No. Of requirements:</t>
  </si>
  <si>
    <t>Requirements by author:</t>
  </si>
  <si>
    <t>Requirements by quality:</t>
  </si>
  <si>
    <t>Type</t>
  </si>
  <si>
    <t>Project owner:</t>
  </si>
  <si>
    <t>High</t>
  </si>
  <si>
    <t>Low</t>
  </si>
  <si>
    <t>Medium</t>
  </si>
  <si>
    <t>N.A:</t>
  </si>
  <si>
    <t>Functional requirement</t>
  </si>
  <si>
    <t>Mission requirement</t>
  </si>
  <si>
    <t>Interface requirement</t>
  </si>
  <si>
    <t>Environmental requirement</t>
  </si>
  <si>
    <t>Operational requirement</t>
  </si>
  <si>
    <t>Human factor requirement</t>
  </si>
  <si>
    <t>Logistics support requirement</t>
  </si>
  <si>
    <t>Physical requirement</t>
  </si>
  <si>
    <t>Product assurance requirement</t>
  </si>
  <si>
    <t>Configuration requirement</t>
  </si>
  <si>
    <t>Design requirement</t>
  </si>
  <si>
    <t>Verification requirement</t>
  </si>
  <si>
    <t>Requirements by tpe:</t>
  </si>
  <si>
    <t>Other</t>
  </si>
  <si>
    <t>Webinar</t>
  </si>
  <si>
    <t>Dummy requirements for my webinar</t>
  </si>
  <si>
    <t>Just to present my webinar</t>
  </si>
  <si>
    <t>José Fuentes</t>
  </si>
  <si>
    <t>Project scoreboard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</si>
</sst>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3" xfId="0" applyFont="1" applyBorder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0" xfId="0" applyFont="1"/>
    <xf numFmtId="0" fontId="1" fillId="0" borderId="2" xfId="0" applyFont="1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Requirements quality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953-A76C-17C99ED2030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953-A76C-17C99ED2030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953-A76C-17C99ED2030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953-A76C-17C99ED20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Scoreboard!$E$2:$E$5</c:f>
              <c:strCache>
                <c:ptCount val="4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  <c:pt idx="3">
                  <c:v>N.A:</c:v>
                </c:pt>
              </c:strCache>
            </c:strRef>
          </c:cat>
          <c:val>
            <c:numRef>
              <c:f>Scoreboard!$F$2:$F$5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2AA-8E37-8F26F42034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Requirements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3B-4EDD-8124-7F0408644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3B-4EDD-8124-7F0408644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3B-4EDD-8124-7F0408644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3B-4EDD-8124-7F0408644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13B-4EDD-8124-7F04086444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13B-4EDD-8124-7F04086444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13B-4EDD-8124-7F040864445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13B-4EDD-8124-7F040864445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13B-4EDD-8124-7F040864445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13B-4EDD-8124-7F040864445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13B-4EDD-8124-7F040864445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13B-4EDD-8124-7F040864445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Scoreboard!$E$22:$E$33</c:f>
              <c:strCache>
                <c:ptCount val="12"/>
                <c:pt idx="0">
                  <c:v>Configuration requirement</c:v>
                </c:pt>
                <c:pt idx="1">
                  <c:v>Design requirement</c:v>
                </c:pt>
                <c:pt idx="2">
                  <c:v>Environmental requirement</c:v>
                </c:pt>
                <c:pt idx="3">
                  <c:v>Functional requirement</c:v>
                </c:pt>
                <c:pt idx="4">
                  <c:v>Human factor requirement</c:v>
                </c:pt>
                <c:pt idx="5">
                  <c:v>Interface requirement</c:v>
                </c:pt>
                <c:pt idx="6">
                  <c:v>Logistics support requirement</c:v>
                </c:pt>
                <c:pt idx="7">
                  <c:v>Mission requirement</c:v>
                </c:pt>
                <c:pt idx="8">
                  <c:v>Operational requirement</c:v>
                </c:pt>
                <c:pt idx="9">
                  <c:v>Physical requirement</c:v>
                </c:pt>
                <c:pt idx="10">
                  <c:v>Product assurance requirement</c:v>
                </c:pt>
                <c:pt idx="11">
                  <c:v>Verification requirement</c:v>
                </c:pt>
              </c:strCache>
            </c:strRef>
          </c:cat>
          <c:val>
            <c:numRef>
              <c:f>Scoreboard!$G$22:$G$33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AEB-B424-05767693E6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Requirements by author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BF-4691-914C-5B1A29687A9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BF-4691-914C-5B1A29687A9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BF-4691-914C-5B1A29687A9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BF-4691-914C-5B1A29687A9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BF-4691-914C-5B1A29687A9B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BF-4691-914C-5B1A29687A9B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BF-4691-914C-5B1A29687A9B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BF-4691-914C-5B1A29687A9B}"/>
              </c:ext>
            </c:extLst>
          </c:dPt>
          <c:cat>
            <c:strRef>
              <c:f>Scoreboard!$E$11:$E$18</c:f>
              <c:strCache>
                <c:ptCount val="8"/>
                <c:pt idx="0">
                  <c:v>jmfuentes</c:v>
                </c:pt>
                <c:pt idx="1">
                  <c:v>Administrator</c:v>
                </c:pt>
                <c:pt idx="2">
                  <c:v>José Fuentes</c:v>
                </c:pt>
                <c:pt idx="3">
                  <c:v>Other</c:v>
                </c:pt>
                <c:pt idx="4">
                  <c:v>Other</c:v>
                </c:pt>
                <c:pt idx="5">
                  <c:v>Other</c:v>
                </c:pt>
                <c:pt idx="6">
                  <c:v>Other</c:v>
                </c:pt>
                <c:pt idx="7">
                  <c:v>Other</c:v>
                </c:pt>
              </c:strCache>
            </c:strRef>
          </c:cat>
          <c:val>
            <c:numRef>
              <c:f>Scoreboard!$F$11:$F$18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A-4B49-80CD-7E7FB400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711085</xdr:colOff>
      <xdr:row>0</xdr:row>
      <xdr:rowOff>0</xdr:rowOff>
    </xdr:from>
    <xdr:to>
      <xdr:col>1</xdr:col>
      <xdr:colOff>2762250</xdr:colOff>
      <xdr:row>3</xdr:row>
      <xdr:rowOff>162426</xdr:rowOff>
    </xdr:to>
    <xdr:pic>
      <xdr:nvPicPr>
        <xdr:cNvPr id="2" name="Picture 1" descr="Image result for reuse company">
          <a:extLst>
            <a:ext uri="{FF2B5EF4-FFF2-40B4-BE49-F238E27FC236}">
              <a16:creationId xmlns:a16="http://schemas.microsoft.com/office/drawing/2014/main" id="{4F03052B-13C3-4A3B-AA3D-42978465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335" y="0"/>
          <a:ext cx="2051165" cy="84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600075</xdr:colOff>
      <xdr:row>0</xdr:row>
      <xdr:rowOff>0</xdr:rowOff>
    </xdr:from>
    <xdr:to>
      <xdr:col>15</xdr:col>
      <xdr:colOff>266700</xdr:colOff>
      <xdr:row>9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0C9593-DEAD-4B60-91D6-B30D2DF71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561974</xdr:colOff>
      <xdr:row>20</xdr:row>
      <xdr:rowOff>185737</xdr:rowOff>
    </xdr:from>
    <xdr:to>
      <xdr:col>18</xdr:col>
      <xdr:colOff>295275</xdr:colOff>
      <xdr:row>35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25DDA7-A2FA-4465-AB73-C2FD9517E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</xdr:row>
      <xdr:rowOff>9525</xdr:rowOff>
    </xdr:from>
    <xdr:to>
      <xdr:col>14</xdr:col>
      <xdr:colOff>285750</xdr:colOff>
      <xdr:row>18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C84A5F-2AA8-430C-8170-CE496B58A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0653-2AB3-427B-97D1-AE22B0245110}">
  <dimension ref="A1:G33"/>
  <sheetViews>
    <sheetView workbookViewId="0">
      <selection activeCell="B23" sqref="B23"/>
    </sheetView>
  </sheetViews>
  <sheetFormatPr defaultRowHeight="15" x14ac:dyDescent="0.25"/>
  <cols>
    <col min="1" max="1" width="18.5703125" style="1" bestFit="1" customWidth="1"/>
    <col min="2" max="2" width="58.42578125" customWidth="1"/>
    <col min="4" max="4" width="23.42578125" style="1" bestFit="1" customWidth="1"/>
    <col min="5" max="5" width="23" customWidth="1"/>
  </cols>
  <sheetData>
    <row r="1" spans="1:6" ht="23.25" x14ac:dyDescent="0.35">
      <c r="A1" s="10" t="s">
        <v>42</v>
      </c>
      <c r="D1" s="1" t="s">
        <v>15</v>
      </c>
      <c r="E1">
        <f>COUNTA(SyRS!$A$1:$A$9943)-1</f>
        <v>0</v>
      </c>
    </row>
    <row r="2" spans="1:6" x14ac:dyDescent="0.25">
      <c r="D2" s="1" t="s">
        <v>17</v>
      </c>
      <c r="E2" s="1" t="s">
        <v>20</v>
      </c>
      <c r="F2">
        <f>COUNTIF(SyRS!$H$1:$H$9943,Scoreboard!E2)</f>
        <v>0</v>
      </c>
    </row>
    <row r="3" spans="1:6" ht="15.75" thickBot="1" x14ac:dyDescent="0.3">
      <c r="E3" s="1" t="s">
        <v>22</v>
      </c>
      <c r="F3">
        <f>COUNTIF(SyRS!$H$1:$H$9943,Scoreboard!E3)</f>
        <v>0</v>
      </c>
    </row>
    <row r="4" spans="1:6" x14ac:dyDescent="0.25">
      <c r="A4" s="8" t="s">
        <v>12</v>
      </c>
      <c r="B4" s="11" t="s">
        <v>38</v>
      </c>
      <c r="E4" s="1" t="s">
        <v>21</v>
      </c>
      <c r="F4">
        <f>COUNTIF(SyRS!$H$1:$H$9943,Scoreboard!E4)</f>
        <v>0</v>
      </c>
    </row>
    <row r="5" spans="1:6" x14ac:dyDescent="0.25">
      <c r="A5" s="3" t="s">
        <v>19</v>
      </c>
      <c r="B5" s="9" t="s">
        <v>10</v>
      </c>
      <c r="E5" s="1" t="s">
        <v>23</v>
      </c>
      <c r="F5">
        <f>E1-SUM(F2:F4)</f>
        <v>0</v>
      </c>
    </row>
    <row r="6" spans="1:6" x14ac:dyDescent="0.25">
      <c r="A6" s="15" t="s">
        <v>13</v>
      </c>
      <c r="B6" s="12" t="s">
        <v>39</v>
      </c>
    </row>
    <row r="7" spans="1:6" x14ac:dyDescent="0.25">
      <c r="A7" s="15"/>
      <c r="B7" s="12"/>
    </row>
    <row r="8" spans="1:6" x14ac:dyDescent="0.25">
      <c r="A8" s="15"/>
      <c r="B8" s="12"/>
    </row>
    <row r="9" spans="1:6" x14ac:dyDescent="0.25">
      <c r="A9" s="15"/>
      <c r="B9" s="12"/>
    </row>
    <row r="10" spans="1:6" x14ac:dyDescent="0.25">
      <c r="A10" s="15"/>
      <c r="B10" s="12"/>
    </row>
    <row r="11" spans="1:6" x14ac:dyDescent="0.25">
      <c r="A11" s="15" t="s">
        <v>14</v>
      </c>
      <c r="B11" s="13" t="s">
        <v>40</v>
      </c>
      <c r="D11" s="1" t="s">
        <v>16</v>
      </c>
      <c r="E11" t="s">
        <v>11</v>
      </c>
      <c r="F11">
        <f>COUNTIF(SyRS!$D$2:$D$9943, E11)</f>
        <v>0</v>
      </c>
    </row>
    <row r="12" spans="1:6" x14ac:dyDescent="0.25">
      <c r="A12" s="15"/>
      <c r="B12" s="13"/>
      <c r="E12" t="s">
        <v>10</v>
      </c>
      <c r="F12">
        <f>COUNTIF(SyRS!$D$2:$D$9943, E12)</f>
        <v>0</v>
      </c>
    </row>
    <row r="13" spans="1:6" x14ac:dyDescent="0.25">
      <c r="A13" s="15"/>
      <c r="B13" s="13"/>
      <c r="E13" t="s">
        <v>41</v>
      </c>
      <c r="F13">
        <f>COUNTIF(SyRS!$D$2:$D$9943, E13)</f>
        <v>0</v>
      </c>
    </row>
    <row r="14" spans="1:6" x14ac:dyDescent="0.25">
      <c r="A14" s="15"/>
      <c r="B14" s="13"/>
      <c r="E14" t="s">
        <v>37</v>
      </c>
      <c r="F14">
        <f>COUNTIF(SyRS!$D$2:$D$9943, E14)</f>
        <v>0</v>
      </c>
    </row>
    <row r="15" spans="1:6" x14ac:dyDescent="0.25">
      <c r="A15" s="15"/>
      <c r="B15" s="13"/>
      <c r="E15" t="s">
        <v>37</v>
      </c>
      <c r="F15">
        <f>COUNTIF(SyRS!$D$2:$D$9943, E15)</f>
        <v>0</v>
      </c>
    </row>
    <row r="16" spans="1:6" ht="15.75" thickBot="1" x14ac:dyDescent="0.3">
      <c r="A16" s="16"/>
      <c r="B16" s="14"/>
      <c r="E16" t="s">
        <v>37</v>
      </c>
      <c r="F16">
        <f>COUNTIF(SyRS!$D$2:$D$9943, E16)</f>
        <v>0</v>
      </c>
    </row>
    <row r="17" spans="4:7" x14ac:dyDescent="0.25">
      <c r="E17" t="s">
        <v>37</v>
      </c>
      <c r="F17">
        <f>COUNTIF(SyRS!$D$2:$D$9943, E17)</f>
        <v>0</v>
      </c>
    </row>
    <row r="18" spans="4:7" x14ac:dyDescent="0.25">
      <c r="E18" t="s">
        <v>37</v>
      </c>
      <c r="F18">
        <f>COUNTIF(SyRS!$D$2:$D$9943, E18)</f>
        <v>0</v>
      </c>
    </row>
    <row r="19" spans="4:7" x14ac:dyDescent="0.25">
      <c r="D19" s="2"/>
    </row>
    <row r="22" spans="4:7" x14ac:dyDescent="0.25">
      <c r="D22" s="1" t="s">
        <v>36</v>
      </c>
      <c r="E22" t="s">
        <v>33</v>
      </c>
      <c r="G22">
        <f>COUNTIF(SyRS!$E$2:$E$943, Scoreboard!E22)</f>
        <v>0</v>
      </c>
    </row>
    <row r="23" spans="4:7" x14ac:dyDescent="0.25">
      <c r="E23" t="s">
        <v>34</v>
      </c>
      <c r="G23">
        <f>COUNTIF(SyRS!$E$2:$E$943, Scoreboard!E23)</f>
        <v>0</v>
      </c>
    </row>
    <row r="24" spans="4:7" x14ac:dyDescent="0.25">
      <c r="E24" t="s">
        <v>27</v>
      </c>
      <c r="G24">
        <f>COUNTIF(SyRS!$E$2:$E$943, Scoreboard!E24)</f>
        <v>0</v>
      </c>
    </row>
    <row r="25" spans="4:7" x14ac:dyDescent="0.25">
      <c r="E25" t="s">
        <v>24</v>
      </c>
      <c r="G25">
        <f>COUNTIF(SyRS!$E$2:$E$943, Scoreboard!E25)</f>
        <v>0</v>
      </c>
    </row>
    <row r="26" spans="4:7" x14ac:dyDescent="0.25">
      <c r="E26" t="s">
        <v>29</v>
      </c>
      <c r="G26">
        <f>COUNTIF(SyRS!$E$2:$E$943, Scoreboard!E26)</f>
        <v>0</v>
      </c>
    </row>
    <row r="27" spans="4:7" x14ac:dyDescent="0.25">
      <c r="E27" t="s">
        <v>26</v>
      </c>
      <c r="G27">
        <f>COUNTIF(SyRS!$E$2:$E$943, Scoreboard!E27)</f>
        <v>0</v>
      </c>
    </row>
    <row r="28" spans="4:7" x14ac:dyDescent="0.25">
      <c r="E28" t="s">
        <v>30</v>
      </c>
      <c r="G28">
        <f>COUNTIF(SyRS!$E$2:$E$943, Scoreboard!E28)</f>
        <v>0</v>
      </c>
    </row>
    <row r="29" spans="4:7" x14ac:dyDescent="0.25">
      <c r="E29" t="s">
        <v>25</v>
      </c>
      <c r="G29">
        <f>COUNTIF(SyRS!$E$2:$E$943, Scoreboard!E29)</f>
        <v>0</v>
      </c>
    </row>
    <row r="30" spans="4:7" x14ac:dyDescent="0.25">
      <c r="E30" t="s">
        <v>28</v>
      </c>
      <c r="G30">
        <f>COUNTIF(SyRS!$E$2:$E$943, Scoreboard!E30)</f>
        <v>0</v>
      </c>
    </row>
    <row r="31" spans="4:7" x14ac:dyDescent="0.25">
      <c r="E31" t="s">
        <v>31</v>
      </c>
      <c r="G31">
        <f>COUNTIF(SyRS!$E$2:$E$943, Scoreboard!E31)</f>
        <v>0</v>
      </c>
    </row>
    <row r="32" spans="4:7" x14ac:dyDescent="0.25">
      <c r="E32" t="s">
        <v>32</v>
      </c>
      <c r="G32">
        <f>COUNTIF(SyRS!$E$2:$E$943, Scoreboard!E32)</f>
        <v>0</v>
      </c>
    </row>
    <row r="33" spans="5:7" x14ac:dyDescent="0.25">
      <c r="E33" t="s">
        <v>35</v>
      </c>
      <c r="G33">
        <f>COUNTIF(SyRS!$E$2:$E$943, Scoreboard!E33)</f>
        <v>0</v>
      </c>
    </row>
  </sheetData>
  <mergeCells count="4">
    <mergeCell ref="B6:B10"/>
    <mergeCell ref="B11:B16"/>
    <mergeCell ref="A6:A10"/>
    <mergeCell ref="A11:A16"/>
  </mergeCells>
  <dataValidations count="1">
    <dataValidation type="list" allowBlank="1" showInputMessage="1" showErrorMessage="1" sqref="B5" xr:uid="{85CE717B-FEA4-411D-9EAD-EFCCBD6F648D}">
      <formula1>$E$11:$E$12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294E-8F3A-49F1-8826-E7C1B8EE3661}">
  <dimension ref="A1:K583"/>
  <sheetViews>
    <sheetView tabSelected="1" zoomScale="115" zoomScaleNormal="115" workbookViewId="0">
      <selection activeCell="C19" sqref="C19"/>
    </sheetView>
  </sheetViews>
  <sheetFormatPr defaultRowHeight="15" x14ac:dyDescent="0.25"/>
  <cols>
    <col min="3" max="3" width="121.28515625" customWidth="1"/>
    <col min="4" max="4" width="13.42578125" bestFit="1" customWidth="1"/>
    <col min="5" max="5" width="26.85546875" customWidth="1"/>
    <col min="6" max="6" width="14" customWidth="1"/>
    <col min="7" max="7" width="20.140625" bestFit="1" customWidth="1"/>
    <col min="8" max="8" width="12.140625" bestFit="1" customWidth="1"/>
    <col min="9" max="9" width="15.140625" hidden="1" customWidth="1"/>
    <col min="10" max="10" width="20.7109375" customWidth="1"/>
    <col min="11" max="11" width="105.85546875" customWidth="1"/>
  </cols>
  <sheetData>
    <row r="1" spans="1:11" s="1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18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7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7"/>
    </row>
    <row r="29" spans="1:1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</row>
    <row r="30" spans="1:1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7"/>
    </row>
    <row r="31" spans="1:1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7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7"/>
    </row>
    <row r="34" spans="1:1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7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7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7"/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7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7"/>
    </row>
    <row r="40" spans="1:1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7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7"/>
    </row>
    <row r="42" spans="1:1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7"/>
    </row>
    <row r="44" spans="1:1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7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</row>
    <row r="46" spans="1:1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7"/>
    </row>
    <row r="47" spans="1:1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7"/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7"/>
    </row>
    <row r="49" spans="1:1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7"/>
    </row>
    <row r="50" spans="1:1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7"/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7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7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7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7"/>
    </row>
    <row r="55" spans="1:1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7"/>
    </row>
    <row r="56" spans="1:1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7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7"/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7"/>
    </row>
    <row r="59" spans="1:1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7"/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7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7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7"/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7"/>
    </row>
    <row r="64" spans="1:1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7"/>
    </row>
    <row r="65" spans="1:1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7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7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7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7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7"/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7"/>
    </row>
    <row r="71" spans="1:1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7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7"/>
    </row>
    <row r="73" spans="1:1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7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7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7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7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7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7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</row>
    <row r="90" spans="1:1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</row>
    <row r="91" spans="1:1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</row>
    <row r="94" spans="1:1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</row>
    <row r="95" spans="1:1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</row>
    <row r="96" spans="1:1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</row>
    <row r="97" spans="1:1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</row>
    <row r="98" spans="1:1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</row>
    <row r="99" spans="1:1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</row>
    <row r="101" spans="1:1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</row>
    <row r="103" spans="1:1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</row>
    <row r="104" spans="1:1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</row>
    <row r="105" spans="1:1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</row>
    <row r="106" spans="1:1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</row>
    <row r="107" spans="1:1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</row>
    <row r="108" spans="1:1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</row>
    <row r="109" spans="1:1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</row>
    <row r="110" spans="1:1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</row>
    <row r="111" spans="1:1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</row>
    <row r="112" spans="1:1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</row>
    <row r="113" spans="1:1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</row>
    <row r="114" spans="1:1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</row>
    <row r="115" spans="1:1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</row>
    <row r="116" spans="1:1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</row>
    <row r="117" spans="1:1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</row>
    <row r="118" spans="1:1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</row>
    <row r="119" spans="1:1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</row>
    <row r="120" spans="1:1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</row>
    <row r="122" spans="1:1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</row>
    <row r="124" spans="1:1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</row>
    <row r="125" spans="1:1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</row>
    <row r="126" spans="1:1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</row>
    <row r="127" spans="1:1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</row>
    <row r="128" spans="1:1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</row>
    <row r="129" spans="1:1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</row>
    <row r="130" spans="1:1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</row>
    <row r="131" spans="1:1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</row>
    <row r="132" spans="1:1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</row>
    <row r="133" spans="1:1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</row>
    <row r="134" spans="1:1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</row>
    <row r="135" spans="1:1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</row>
    <row r="136" spans="1:1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</row>
    <row r="137" spans="1:1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</row>
    <row r="138" spans="1:1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</row>
    <row r="139" spans="1:1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</row>
    <row r="140" spans="1:1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</row>
    <row r="141" spans="1:1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</row>
    <row r="142" spans="1:1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</row>
    <row r="143" spans="1:1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</row>
    <row r="144" spans="1:1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</row>
    <row r="145" spans="1:1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</row>
    <row r="146" spans="1:1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</row>
    <row r="147" spans="1:1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</row>
    <row r="148" spans="1:1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</row>
    <row r="149" spans="1:1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7"/>
    </row>
    <row r="150" spans="1:1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7"/>
    </row>
    <row r="151" spans="1:1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7"/>
    </row>
    <row r="152" spans="1:1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7"/>
    </row>
    <row r="153" spans="1:1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7"/>
    </row>
    <row r="154" spans="1:1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7"/>
    </row>
    <row r="155" spans="1:1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7"/>
    </row>
    <row r="156" spans="1:1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7"/>
    </row>
    <row r="157" spans="1:1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7"/>
    </row>
    <row r="158" spans="1:1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7"/>
    </row>
    <row r="159" spans="1:1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7"/>
    </row>
    <row r="160" spans="1:1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7"/>
    </row>
    <row r="161" spans="1:1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7"/>
    </row>
    <row r="162" spans="1:1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7"/>
    </row>
    <row r="163" spans="1:1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7"/>
    </row>
    <row r="164" spans="1:1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7"/>
    </row>
    <row r="165" spans="1:1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7"/>
    </row>
    <row r="166" spans="1:1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7"/>
    </row>
    <row r="167" spans="1:1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7"/>
    </row>
    <row r="168" spans="1:1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7"/>
    </row>
    <row r="169" spans="1:1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7"/>
    </row>
    <row r="170" spans="1:1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7"/>
    </row>
    <row r="171" spans="1:1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7"/>
    </row>
    <row r="172" spans="1:1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7"/>
    </row>
    <row r="173" spans="1:1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7"/>
    </row>
    <row r="174" spans="1:1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7"/>
    </row>
    <row r="175" spans="1:1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7"/>
    </row>
    <row r="176" spans="1:1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7"/>
    </row>
    <row r="177" spans="1:1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7"/>
    </row>
    <row r="178" spans="1:1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7"/>
    </row>
    <row r="179" spans="1:1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7"/>
    </row>
    <row r="180" spans="1:1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7"/>
    </row>
    <row r="181" spans="1:1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7"/>
    </row>
    <row r="182" spans="1:1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7"/>
    </row>
    <row r="183" spans="1:1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7"/>
    </row>
    <row r="184" spans="1:1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7"/>
    </row>
    <row r="185" spans="1:1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7"/>
    </row>
    <row r="186" spans="1:1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7"/>
    </row>
    <row r="187" spans="1:1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7"/>
    </row>
    <row r="188" spans="1:1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7"/>
    </row>
    <row r="189" spans="1:1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7"/>
    </row>
    <row r="190" spans="1:1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7"/>
    </row>
    <row r="191" spans="1:1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7"/>
    </row>
    <row r="192" spans="1:1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7"/>
    </row>
    <row r="193" spans="1:1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7"/>
    </row>
    <row r="194" spans="1:1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7"/>
    </row>
    <row r="195" spans="1:1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7"/>
    </row>
    <row r="196" spans="1:1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7"/>
    </row>
    <row r="197" spans="1:1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7"/>
    </row>
    <row r="198" spans="1:1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7"/>
    </row>
    <row r="199" spans="1:1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7"/>
    </row>
    <row r="200" spans="1:1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7"/>
    </row>
    <row r="201" spans="1:1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7"/>
    </row>
    <row r="202" spans="1:1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7"/>
    </row>
    <row r="203" spans="1:1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7"/>
    </row>
    <row r="204" spans="1:1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7"/>
    </row>
    <row r="205" spans="1:1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7"/>
    </row>
    <row r="206" spans="1:1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7"/>
    </row>
    <row r="207" spans="1:1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7"/>
    </row>
    <row r="208" spans="1:1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7"/>
    </row>
    <row r="209" spans="1:1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7"/>
    </row>
    <row r="210" spans="1:1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7"/>
    </row>
    <row r="211" spans="1:1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7"/>
    </row>
    <row r="212" spans="1:1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7"/>
    </row>
    <row r="213" spans="1:1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7"/>
    </row>
    <row r="214" spans="1:1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7"/>
    </row>
    <row r="215" spans="1:1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7"/>
    </row>
    <row r="216" spans="1:1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7"/>
    </row>
    <row r="217" spans="1:1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7"/>
    </row>
    <row r="218" spans="1:1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7"/>
    </row>
    <row r="219" spans="1:1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7"/>
    </row>
    <row r="220" spans="1:1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7"/>
    </row>
    <row r="221" spans="1:1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7"/>
    </row>
    <row r="222" spans="1:1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7"/>
    </row>
    <row r="223" spans="1:1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7"/>
    </row>
    <row r="224" spans="1:1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7"/>
    </row>
    <row r="225" spans="1:1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7"/>
    </row>
    <row r="226" spans="1:1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7"/>
    </row>
    <row r="227" spans="1:1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7"/>
    </row>
    <row r="228" spans="1:1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7"/>
    </row>
    <row r="229" spans="1:1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7"/>
    </row>
    <row r="230" spans="1:1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7"/>
    </row>
    <row r="231" spans="1:1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7"/>
    </row>
    <row r="232" spans="1:1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7"/>
    </row>
    <row r="233" spans="1:1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7"/>
    </row>
    <row r="234" spans="1:1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7"/>
    </row>
    <row r="235" spans="1:1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7"/>
    </row>
    <row r="236" spans="1:1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7"/>
    </row>
    <row r="237" spans="1:1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7"/>
    </row>
    <row r="238" spans="1:1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7"/>
    </row>
    <row r="239" spans="1:1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7"/>
    </row>
    <row r="240" spans="1:1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7"/>
    </row>
    <row r="241" spans="1:1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7"/>
    </row>
    <row r="242" spans="1:1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7"/>
    </row>
    <row r="243" spans="1:1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7"/>
    </row>
    <row r="244" spans="1:1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7"/>
    </row>
    <row r="245" spans="1:1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7"/>
    </row>
    <row r="246" spans="1:1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7"/>
    </row>
    <row r="247" spans="1:1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7"/>
    </row>
    <row r="248" spans="1:1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7"/>
    </row>
    <row r="249" spans="1:1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7"/>
    </row>
    <row r="250" spans="1:1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7"/>
    </row>
    <row r="251" spans="1:1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7"/>
    </row>
    <row r="252" spans="1:1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7"/>
    </row>
    <row r="253" spans="1:1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7"/>
    </row>
    <row r="254" spans="1:1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7"/>
    </row>
    <row r="255" spans="1:1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7"/>
    </row>
    <row r="256" spans="1:1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7"/>
    </row>
    <row r="257" spans="1:1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7"/>
    </row>
    <row r="258" spans="1:1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7"/>
    </row>
    <row r="259" spans="1:1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7"/>
    </row>
    <row r="260" spans="1:1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7"/>
    </row>
    <row r="261" spans="1:1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7"/>
    </row>
    <row r="262" spans="1:1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7"/>
    </row>
    <row r="263" spans="1:1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7"/>
    </row>
    <row r="264" spans="1:1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7"/>
    </row>
    <row r="265" spans="1:1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7"/>
    </row>
    <row r="266" spans="1:1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7"/>
    </row>
    <row r="267" spans="1:1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7"/>
    </row>
    <row r="268" spans="1:1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7"/>
    </row>
    <row r="269" spans="1:1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7"/>
    </row>
    <row r="270" spans="1:1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7"/>
    </row>
    <row r="271" spans="1:1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7"/>
    </row>
    <row r="272" spans="1:1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7"/>
    </row>
    <row r="273" spans="1:1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7"/>
    </row>
    <row r="274" spans="1:1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7"/>
    </row>
    <row r="275" spans="1:1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7"/>
    </row>
    <row r="276" spans="1:1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7"/>
    </row>
    <row r="277" spans="1:1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7"/>
    </row>
    <row r="278" spans="1:1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7"/>
    </row>
    <row r="279" spans="1:1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7"/>
    </row>
    <row r="280" spans="1:1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7"/>
    </row>
    <row r="281" spans="1:1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7"/>
    </row>
    <row r="282" spans="1:1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7"/>
    </row>
    <row r="283" spans="1:1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7"/>
    </row>
    <row r="284" spans="1:1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7"/>
    </row>
    <row r="285" spans="1:11" x14ac:dyDescent="0.25">
      <c r="K285" s="4"/>
    </row>
    <row r="286" spans="1:11" x14ac:dyDescent="0.25">
      <c r="K286" s="4"/>
    </row>
    <row r="287" spans="1:11" x14ac:dyDescent="0.25">
      <c r="K287" s="4"/>
    </row>
    <row r="288" spans="1:11" x14ac:dyDescent="0.25">
      <c r="K288" s="4"/>
    </row>
    <row r="289" spans="11:11" x14ac:dyDescent="0.25">
      <c r="K289" s="4"/>
    </row>
    <row r="290" spans="11:11" x14ac:dyDescent="0.25">
      <c r="K290" s="4"/>
    </row>
    <row r="291" spans="11:11" x14ac:dyDescent="0.25">
      <c r="K291" s="4"/>
    </row>
    <row r="292" spans="11:11" x14ac:dyDescent="0.25">
      <c r="K292" s="4"/>
    </row>
    <row r="293" spans="11:11" x14ac:dyDescent="0.25">
      <c r="K293" s="4"/>
    </row>
    <row r="294" spans="11:11" x14ac:dyDescent="0.25">
      <c r="K294" s="4"/>
    </row>
    <row r="295" spans="11:11" x14ac:dyDescent="0.25">
      <c r="K295" s="4"/>
    </row>
    <row r="296" spans="11:11" x14ac:dyDescent="0.25">
      <c r="K296" s="4"/>
    </row>
    <row r="297" spans="11:11" x14ac:dyDescent="0.25">
      <c r="K297" s="4"/>
    </row>
    <row r="298" spans="11:11" x14ac:dyDescent="0.25">
      <c r="K298" s="4"/>
    </row>
    <row r="299" spans="11:11" x14ac:dyDescent="0.25">
      <c r="K299" s="4"/>
    </row>
    <row r="300" spans="11:11" x14ac:dyDescent="0.25">
      <c r="K300" s="4"/>
    </row>
    <row r="301" spans="11:11" x14ac:dyDescent="0.25">
      <c r="K301" s="4"/>
    </row>
    <row r="302" spans="11:11" x14ac:dyDescent="0.25">
      <c r="K302" s="4"/>
    </row>
    <row r="303" spans="11:11" x14ac:dyDescent="0.25">
      <c r="K303" s="4"/>
    </row>
    <row r="304" spans="11:11" x14ac:dyDescent="0.25">
      <c r="K304" s="4"/>
    </row>
    <row r="305" spans="11:11" x14ac:dyDescent="0.25">
      <c r="K305" s="4"/>
    </row>
    <row r="306" spans="11:11" x14ac:dyDescent="0.25">
      <c r="K306" s="4"/>
    </row>
    <row r="307" spans="11:11" x14ac:dyDescent="0.25">
      <c r="K307" s="4"/>
    </row>
    <row r="308" spans="11:11" x14ac:dyDescent="0.25">
      <c r="K308" s="4"/>
    </row>
    <row r="309" spans="11:11" x14ac:dyDescent="0.25">
      <c r="K309" s="4"/>
    </row>
    <row r="310" spans="11:11" x14ac:dyDescent="0.25">
      <c r="K310" s="4"/>
    </row>
    <row r="311" spans="11:11" x14ac:dyDescent="0.25">
      <c r="K311" s="4"/>
    </row>
    <row r="312" spans="11:11" x14ac:dyDescent="0.25">
      <c r="K312" s="4"/>
    </row>
    <row r="313" spans="11:11" x14ac:dyDescent="0.25">
      <c r="K313" s="4"/>
    </row>
    <row r="314" spans="11:11" x14ac:dyDescent="0.25">
      <c r="K314" s="4"/>
    </row>
    <row r="315" spans="11:11" x14ac:dyDescent="0.25">
      <c r="K315" s="4"/>
    </row>
    <row r="316" spans="11:11" x14ac:dyDescent="0.25">
      <c r="K316" s="4"/>
    </row>
    <row r="317" spans="11:11" x14ac:dyDescent="0.25">
      <c r="K317" s="4"/>
    </row>
    <row r="318" spans="11:11" x14ac:dyDescent="0.25">
      <c r="K318" s="4"/>
    </row>
    <row r="319" spans="11:11" x14ac:dyDescent="0.25">
      <c r="K319" s="4"/>
    </row>
    <row r="320" spans="11:11" x14ac:dyDescent="0.25">
      <c r="K320" s="4"/>
    </row>
    <row r="321" spans="11:11" x14ac:dyDescent="0.25">
      <c r="K321" s="4"/>
    </row>
    <row r="322" spans="11:11" x14ac:dyDescent="0.25">
      <c r="K322" s="4"/>
    </row>
    <row r="323" spans="11:11" x14ac:dyDescent="0.25">
      <c r="K323" s="4"/>
    </row>
    <row r="324" spans="11:11" x14ac:dyDescent="0.25">
      <c r="K324" s="4"/>
    </row>
    <row r="325" spans="11:11" x14ac:dyDescent="0.25">
      <c r="K325" s="4"/>
    </row>
    <row r="326" spans="11:11" x14ac:dyDescent="0.25">
      <c r="K326" s="4"/>
    </row>
    <row r="327" spans="11:11" x14ac:dyDescent="0.25">
      <c r="K327" s="4"/>
    </row>
    <row r="328" spans="11:11" x14ac:dyDescent="0.25">
      <c r="K328" s="4"/>
    </row>
    <row r="329" spans="11:11" x14ac:dyDescent="0.25">
      <c r="K329" s="4"/>
    </row>
    <row r="330" spans="11:11" x14ac:dyDescent="0.25">
      <c r="K330" s="4"/>
    </row>
    <row r="331" spans="11:11" x14ac:dyDescent="0.25">
      <c r="K331" s="4"/>
    </row>
    <row r="332" spans="11:11" x14ac:dyDescent="0.25">
      <c r="K332" s="4"/>
    </row>
    <row r="333" spans="11:11" x14ac:dyDescent="0.25">
      <c r="K333" s="4"/>
    </row>
    <row r="334" spans="11:11" x14ac:dyDescent="0.25">
      <c r="K334" s="4"/>
    </row>
    <row r="335" spans="11:11" x14ac:dyDescent="0.25">
      <c r="K335" s="4"/>
    </row>
    <row r="336" spans="11:11" x14ac:dyDescent="0.25">
      <c r="K336" s="4"/>
    </row>
    <row r="337" spans="11:11" x14ac:dyDescent="0.25">
      <c r="K337" s="4"/>
    </row>
    <row r="338" spans="11:11" x14ac:dyDescent="0.25">
      <c r="K338" s="4"/>
    </row>
    <row r="339" spans="11:11" x14ac:dyDescent="0.25">
      <c r="K339" s="4"/>
    </row>
    <row r="340" spans="11:11" x14ac:dyDescent="0.25">
      <c r="K340" s="4"/>
    </row>
    <row r="341" spans="11:11" x14ac:dyDescent="0.25">
      <c r="K341" s="4"/>
    </row>
    <row r="342" spans="11:11" x14ac:dyDescent="0.25">
      <c r="K342" s="4"/>
    </row>
    <row r="343" spans="11:11" x14ac:dyDescent="0.25">
      <c r="K343" s="4"/>
    </row>
    <row r="344" spans="11:11" x14ac:dyDescent="0.25">
      <c r="K344" s="4"/>
    </row>
    <row r="345" spans="11:11" x14ac:dyDescent="0.25">
      <c r="K345" s="4"/>
    </row>
    <row r="346" spans="11:11" x14ac:dyDescent="0.25">
      <c r="K346" s="4"/>
    </row>
    <row r="347" spans="11:11" x14ac:dyDescent="0.25">
      <c r="K347" s="4"/>
    </row>
    <row r="348" spans="11:11" x14ac:dyDescent="0.25">
      <c r="K348" s="4"/>
    </row>
    <row r="349" spans="11:11" x14ac:dyDescent="0.25">
      <c r="K349" s="4"/>
    </row>
    <row r="350" spans="11:11" x14ac:dyDescent="0.25">
      <c r="K350" s="4"/>
    </row>
    <row r="351" spans="11:11" x14ac:dyDescent="0.25">
      <c r="K351" s="4"/>
    </row>
    <row r="352" spans="11:11" x14ac:dyDescent="0.25">
      <c r="K352" s="4"/>
    </row>
    <row r="353" spans="11:11" x14ac:dyDescent="0.25">
      <c r="K353" s="4"/>
    </row>
    <row r="354" spans="11:11" x14ac:dyDescent="0.25">
      <c r="K354" s="4"/>
    </row>
    <row r="355" spans="11:11" x14ac:dyDescent="0.25">
      <c r="K355" s="4"/>
    </row>
    <row r="356" spans="11:11" x14ac:dyDescent="0.25">
      <c r="K356" s="4"/>
    </row>
    <row r="357" spans="11:11" x14ac:dyDescent="0.25">
      <c r="K357" s="4"/>
    </row>
    <row r="358" spans="11:11" x14ac:dyDescent="0.25">
      <c r="K358" s="4"/>
    </row>
    <row r="359" spans="11:11" x14ac:dyDescent="0.25">
      <c r="K359" s="4"/>
    </row>
    <row r="360" spans="11:11" x14ac:dyDescent="0.25">
      <c r="K360" s="4"/>
    </row>
    <row r="361" spans="11:11" x14ac:dyDescent="0.25">
      <c r="K361" s="4"/>
    </row>
    <row r="362" spans="11:11" x14ac:dyDescent="0.25">
      <c r="K362" s="4"/>
    </row>
    <row r="363" spans="11:11" x14ac:dyDescent="0.25">
      <c r="K363" s="4"/>
    </row>
    <row r="364" spans="11:11" x14ac:dyDescent="0.25">
      <c r="K364" s="4"/>
    </row>
    <row r="365" spans="11:11" x14ac:dyDescent="0.25">
      <c r="K365" s="4"/>
    </row>
    <row r="366" spans="11:11" x14ac:dyDescent="0.25">
      <c r="K366" s="4"/>
    </row>
    <row r="367" spans="11:11" x14ac:dyDescent="0.25">
      <c r="K367" s="4"/>
    </row>
    <row r="368" spans="11:11" x14ac:dyDescent="0.25">
      <c r="K368" s="4"/>
    </row>
    <row r="369" spans="11:11" x14ac:dyDescent="0.25">
      <c r="K369" s="4"/>
    </row>
    <row r="370" spans="11:11" x14ac:dyDescent="0.25">
      <c r="K370" s="4"/>
    </row>
    <row r="371" spans="11:11" x14ac:dyDescent="0.25">
      <c r="K371" s="4"/>
    </row>
    <row r="372" spans="11:11" x14ac:dyDescent="0.25">
      <c r="K372" s="4"/>
    </row>
    <row r="373" spans="11:11" x14ac:dyDescent="0.25">
      <c r="K373" s="4"/>
    </row>
    <row r="374" spans="11:11" x14ac:dyDescent="0.25">
      <c r="K374" s="4"/>
    </row>
    <row r="375" spans="11:11" x14ac:dyDescent="0.25">
      <c r="K375" s="4"/>
    </row>
    <row r="376" spans="11:11" x14ac:dyDescent="0.25">
      <c r="K376" s="4"/>
    </row>
    <row r="377" spans="11:11" x14ac:dyDescent="0.25">
      <c r="K377" s="4"/>
    </row>
    <row r="378" spans="11:11" x14ac:dyDescent="0.25">
      <c r="K378" s="4"/>
    </row>
    <row r="379" spans="11:11" x14ac:dyDescent="0.25">
      <c r="K379" s="4"/>
    </row>
    <row r="380" spans="11:11" x14ac:dyDescent="0.25">
      <c r="K380" s="4"/>
    </row>
    <row r="381" spans="11:11" x14ac:dyDescent="0.25">
      <c r="K381" s="4"/>
    </row>
    <row r="382" spans="11:11" x14ac:dyDescent="0.25">
      <c r="K382" s="4"/>
    </row>
    <row r="383" spans="11:11" x14ac:dyDescent="0.25">
      <c r="K383" s="4"/>
    </row>
    <row r="384" spans="11:11" x14ac:dyDescent="0.25">
      <c r="K384" s="4"/>
    </row>
    <row r="385" spans="11:11" x14ac:dyDescent="0.25">
      <c r="K385" s="4"/>
    </row>
    <row r="386" spans="11:11" x14ac:dyDescent="0.25">
      <c r="K386" s="4"/>
    </row>
    <row r="387" spans="11:11" x14ac:dyDescent="0.25">
      <c r="K387" s="4"/>
    </row>
    <row r="388" spans="11:11" x14ac:dyDescent="0.25">
      <c r="K388" s="4"/>
    </row>
    <row r="389" spans="11:11" x14ac:dyDescent="0.25">
      <c r="K389" s="4"/>
    </row>
    <row r="390" spans="11:11" x14ac:dyDescent="0.25">
      <c r="K390" s="4"/>
    </row>
    <row r="391" spans="11:11" x14ac:dyDescent="0.25">
      <c r="K391" s="4"/>
    </row>
    <row r="392" spans="11:11" x14ac:dyDescent="0.25">
      <c r="K392" s="4"/>
    </row>
    <row r="393" spans="11:11" x14ac:dyDescent="0.25">
      <c r="K393" s="4"/>
    </row>
    <row r="394" spans="11:11" x14ac:dyDescent="0.25">
      <c r="K394" s="4"/>
    </row>
    <row r="395" spans="11:11" x14ac:dyDescent="0.25">
      <c r="K395" s="4"/>
    </row>
    <row r="396" spans="11:11" x14ac:dyDescent="0.25">
      <c r="K396" s="4"/>
    </row>
    <row r="397" spans="11:11" x14ac:dyDescent="0.25">
      <c r="K397" s="4"/>
    </row>
    <row r="398" spans="11:11" x14ac:dyDescent="0.25">
      <c r="K398" s="4"/>
    </row>
    <row r="399" spans="11:11" x14ac:dyDescent="0.25">
      <c r="K399" s="4"/>
    </row>
    <row r="400" spans="11:11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  <row r="404" spans="11:11" x14ac:dyDescent="0.25">
      <c r="K404" s="4"/>
    </row>
    <row r="405" spans="11:11" x14ac:dyDescent="0.25">
      <c r="K405" s="4"/>
    </row>
    <row r="406" spans="11:11" x14ac:dyDescent="0.25">
      <c r="K406" s="4"/>
    </row>
    <row r="407" spans="11:11" x14ac:dyDescent="0.25">
      <c r="K407" s="4"/>
    </row>
    <row r="408" spans="11:11" x14ac:dyDescent="0.25">
      <c r="K408" s="4"/>
    </row>
    <row r="409" spans="11:11" x14ac:dyDescent="0.25">
      <c r="K409" s="4"/>
    </row>
    <row r="410" spans="11:11" x14ac:dyDescent="0.25">
      <c r="K410" s="4"/>
    </row>
    <row r="411" spans="11:11" x14ac:dyDescent="0.25">
      <c r="K411" s="4"/>
    </row>
    <row r="412" spans="11:11" x14ac:dyDescent="0.25">
      <c r="K412" s="4"/>
    </row>
    <row r="413" spans="11:11" x14ac:dyDescent="0.25">
      <c r="K413" s="4"/>
    </row>
    <row r="414" spans="11:11" x14ac:dyDescent="0.25">
      <c r="K414" s="4"/>
    </row>
    <row r="415" spans="11:11" x14ac:dyDescent="0.25">
      <c r="K415" s="4"/>
    </row>
    <row r="416" spans="11:11" x14ac:dyDescent="0.25">
      <c r="K416" s="4"/>
    </row>
    <row r="417" spans="11:11" x14ac:dyDescent="0.25">
      <c r="K417" s="4"/>
    </row>
    <row r="418" spans="11:11" x14ac:dyDescent="0.25">
      <c r="K418" s="4"/>
    </row>
    <row r="419" spans="11:11" x14ac:dyDescent="0.25">
      <c r="K419" s="4"/>
    </row>
    <row r="420" spans="11:11" x14ac:dyDescent="0.25">
      <c r="K420" s="4"/>
    </row>
    <row r="421" spans="11:11" x14ac:dyDescent="0.25">
      <c r="K421" s="4"/>
    </row>
    <row r="422" spans="11:11" x14ac:dyDescent="0.25">
      <c r="K422" s="4"/>
    </row>
    <row r="423" spans="11:11" x14ac:dyDescent="0.25">
      <c r="K423" s="4"/>
    </row>
    <row r="424" spans="11:11" x14ac:dyDescent="0.25">
      <c r="K424" s="4"/>
    </row>
    <row r="425" spans="11:11" x14ac:dyDescent="0.25">
      <c r="K425" s="4"/>
    </row>
    <row r="426" spans="11:11" x14ac:dyDescent="0.25">
      <c r="K426" s="4"/>
    </row>
    <row r="427" spans="11:11" x14ac:dyDescent="0.25">
      <c r="K427" s="4"/>
    </row>
    <row r="428" spans="11:11" x14ac:dyDescent="0.25">
      <c r="K428" s="4"/>
    </row>
    <row r="429" spans="11:11" x14ac:dyDescent="0.25">
      <c r="K429" s="4"/>
    </row>
    <row r="430" spans="11:11" x14ac:dyDescent="0.25">
      <c r="K430" s="4"/>
    </row>
    <row r="431" spans="11:11" x14ac:dyDescent="0.25">
      <c r="K431" s="4"/>
    </row>
    <row r="432" spans="11:11" x14ac:dyDescent="0.25">
      <c r="K432" s="4"/>
    </row>
    <row r="433" spans="11:11" x14ac:dyDescent="0.25">
      <c r="K433" s="4"/>
    </row>
    <row r="434" spans="11:11" x14ac:dyDescent="0.25">
      <c r="K434" s="4"/>
    </row>
    <row r="435" spans="11:11" x14ac:dyDescent="0.25">
      <c r="K435" s="4"/>
    </row>
    <row r="436" spans="11:11" x14ac:dyDescent="0.25">
      <c r="K436" s="4"/>
    </row>
    <row r="437" spans="11:11" x14ac:dyDescent="0.25">
      <c r="K437" s="4"/>
    </row>
    <row r="438" spans="11:11" x14ac:dyDescent="0.25">
      <c r="K438" s="4"/>
    </row>
    <row r="439" spans="11:11" x14ac:dyDescent="0.25">
      <c r="K439" s="4"/>
    </row>
    <row r="440" spans="11:11" x14ac:dyDescent="0.25">
      <c r="K440" s="4"/>
    </row>
    <row r="441" spans="11:11" x14ac:dyDescent="0.25">
      <c r="K441" s="4"/>
    </row>
    <row r="442" spans="11:11" x14ac:dyDescent="0.25">
      <c r="K442" s="4"/>
    </row>
    <row r="443" spans="11:11" x14ac:dyDescent="0.25">
      <c r="K443" s="4"/>
    </row>
    <row r="444" spans="11:11" x14ac:dyDescent="0.25">
      <c r="K444" s="4"/>
    </row>
    <row r="445" spans="11:11" x14ac:dyDescent="0.25">
      <c r="K445" s="4"/>
    </row>
    <row r="446" spans="11:11" x14ac:dyDescent="0.25">
      <c r="K446" s="4"/>
    </row>
    <row r="447" spans="11:11" x14ac:dyDescent="0.25">
      <c r="K447" s="4"/>
    </row>
    <row r="448" spans="11:11" x14ac:dyDescent="0.25">
      <c r="K448" s="4"/>
    </row>
    <row r="449" spans="11:11" x14ac:dyDescent="0.25">
      <c r="K449" s="4"/>
    </row>
    <row r="450" spans="11:11" x14ac:dyDescent="0.25">
      <c r="K450" s="4"/>
    </row>
    <row r="451" spans="11:11" x14ac:dyDescent="0.25">
      <c r="K451" s="4"/>
    </row>
    <row r="452" spans="11:11" x14ac:dyDescent="0.25">
      <c r="K452" s="4"/>
    </row>
    <row r="453" spans="11:11" x14ac:dyDescent="0.25">
      <c r="K453" s="4"/>
    </row>
    <row r="454" spans="11:11" x14ac:dyDescent="0.25">
      <c r="K454" s="4"/>
    </row>
    <row r="455" spans="11:11" x14ac:dyDescent="0.25">
      <c r="K455" s="4"/>
    </row>
    <row r="456" spans="11:11" x14ac:dyDescent="0.25">
      <c r="K456" s="4"/>
    </row>
    <row r="457" spans="11:11" x14ac:dyDescent="0.25">
      <c r="K457" s="4"/>
    </row>
    <row r="458" spans="11:11" x14ac:dyDescent="0.25">
      <c r="K458" s="4"/>
    </row>
    <row r="459" spans="11:11" x14ac:dyDescent="0.25">
      <c r="K459" s="4"/>
    </row>
    <row r="460" spans="11:11" x14ac:dyDescent="0.25">
      <c r="K460" s="4"/>
    </row>
    <row r="461" spans="11:11" x14ac:dyDescent="0.25">
      <c r="K461" s="4"/>
    </row>
    <row r="462" spans="11:11" x14ac:dyDescent="0.25">
      <c r="K462" s="4"/>
    </row>
    <row r="463" spans="11:11" x14ac:dyDescent="0.25">
      <c r="K463" s="4"/>
    </row>
    <row r="464" spans="11:11" x14ac:dyDescent="0.25">
      <c r="K464" s="4"/>
    </row>
    <row r="465" spans="11:11" x14ac:dyDescent="0.25">
      <c r="K465" s="4"/>
    </row>
    <row r="466" spans="11:11" x14ac:dyDescent="0.25">
      <c r="K466" s="4"/>
    </row>
    <row r="467" spans="11:11" x14ac:dyDescent="0.25">
      <c r="K467" s="4"/>
    </row>
    <row r="468" spans="11:11" x14ac:dyDescent="0.25">
      <c r="K468" s="4"/>
    </row>
    <row r="469" spans="11:11" x14ac:dyDescent="0.25">
      <c r="K469" s="4"/>
    </row>
    <row r="470" spans="11:11" x14ac:dyDescent="0.25">
      <c r="K470" s="4"/>
    </row>
    <row r="471" spans="11:11" x14ac:dyDescent="0.25">
      <c r="K471" s="4"/>
    </row>
    <row r="472" spans="11:11" x14ac:dyDescent="0.25">
      <c r="K472" s="4"/>
    </row>
    <row r="473" spans="11:11" x14ac:dyDescent="0.25">
      <c r="K473" s="4"/>
    </row>
    <row r="474" spans="11:11" x14ac:dyDescent="0.25">
      <c r="K474" s="4"/>
    </row>
    <row r="475" spans="11:11" x14ac:dyDescent="0.25">
      <c r="K475" s="4"/>
    </row>
    <row r="476" spans="11:11" x14ac:dyDescent="0.25">
      <c r="K476" s="4"/>
    </row>
    <row r="477" spans="11:11" x14ac:dyDescent="0.25">
      <c r="K477" s="4"/>
    </row>
    <row r="478" spans="11:11" x14ac:dyDescent="0.25">
      <c r="K478" s="4"/>
    </row>
    <row r="479" spans="11:11" x14ac:dyDescent="0.25">
      <c r="K479" s="4"/>
    </row>
    <row r="480" spans="11:11" x14ac:dyDescent="0.25">
      <c r="K480" s="4"/>
    </row>
    <row r="481" spans="11:11" x14ac:dyDescent="0.25">
      <c r="K481" s="4"/>
    </row>
    <row r="482" spans="11:11" x14ac:dyDescent="0.25">
      <c r="K482" s="4"/>
    </row>
    <row r="483" spans="11:11" x14ac:dyDescent="0.25">
      <c r="K483" s="4"/>
    </row>
    <row r="484" spans="11:11" x14ac:dyDescent="0.25">
      <c r="K484" s="4"/>
    </row>
    <row r="485" spans="11:11" x14ac:dyDescent="0.25">
      <c r="K485" s="4"/>
    </row>
    <row r="486" spans="11:11" x14ac:dyDescent="0.25">
      <c r="K486" s="4"/>
    </row>
    <row r="487" spans="11:11" x14ac:dyDescent="0.25">
      <c r="K487" s="4"/>
    </row>
    <row r="488" spans="11:11" x14ac:dyDescent="0.25">
      <c r="K488" s="4"/>
    </row>
    <row r="489" spans="11:11" x14ac:dyDescent="0.25">
      <c r="K489" s="4"/>
    </row>
    <row r="490" spans="11:11" x14ac:dyDescent="0.25">
      <c r="K490" s="4"/>
    </row>
    <row r="491" spans="11:11" x14ac:dyDescent="0.25">
      <c r="K491" s="4"/>
    </row>
    <row r="492" spans="11:11" x14ac:dyDescent="0.25">
      <c r="K492" s="4"/>
    </row>
    <row r="493" spans="11:11" x14ac:dyDescent="0.25">
      <c r="K493" s="4"/>
    </row>
    <row r="494" spans="11:11" x14ac:dyDescent="0.25">
      <c r="K494" s="4"/>
    </row>
    <row r="495" spans="11:11" x14ac:dyDescent="0.25">
      <c r="K495" s="4"/>
    </row>
    <row r="496" spans="11:11" x14ac:dyDescent="0.25">
      <c r="K496" s="4"/>
    </row>
    <row r="497" spans="11:11" x14ac:dyDescent="0.25">
      <c r="K497" s="4"/>
    </row>
    <row r="498" spans="11:11" x14ac:dyDescent="0.25">
      <c r="K498" s="4"/>
    </row>
    <row r="499" spans="11:11" x14ac:dyDescent="0.25">
      <c r="K499" s="4"/>
    </row>
    <row r="500" spans="11:11" x14ac:dyDescent="0.25">
      <c r="K500" s="4"/>
    </row>
    <row r="501" spans="11:11" x14ac:dyDescent="0.25">
      <c r="K501" s="4"/>
    </row>
    <row r="502" spans="11:11" x14ac:dyDescent="0.25">
      <c r="K502" s="4"/>
    </row>
    <row r="503" spans="11:11" x14ac:dyDescent="0.25">
      <c r="K503" s="4"/>
    </row>
    <row r="504" spans="11:11" x14ac:dyDescent="0.25">
      <c r="K504" s="4"/>
    </row>
    <row r="505" spans="11:11" x14ac:dyDescent="0.25">
      <c r="K505" s="4"/>
    </row>
    <row r="506" spans="11:11" x14ac:dyDescent="0.25">
      <c r="K506" s="4"/>
    </row>
    <row r="507" spans="11:11" x14ac:dyDescent="0.25">
      <c r="K507" s="4"/>
    </row>
    <row r="508" spans="11:11" x14ac:dyDescent="0.25">
      <c r="K508" s="4"/>
    </row>
    <row r="509" spans="11:11" x14ac:dyDescent="0.25">
      <c r="K509" s="4"/>
    </row>
    <row r="510" spans="11:11" x14ac:dyDescent="0.25">
      <c r="K510" s="4"/>
    </row>
    <row r="511" spans="11:11" x14ac:dyDescent="0.25">
      <c r="K511" s="4"/>
    </row>
    <row r="512" spans="11:11" x14ac:dyDescent="0.25">
      <c r="K512" s="4"/>
    </row>
    <row r="513" spans="11:11" x14ac:dyDescent="0.25">
      <c r="K513" s="4"/>
    </row>
    <row r="514" spans="11:11" x14ac:dyDescent="0.25">
      <c r="K514" s="4"/>
    </row>
    <row r="515" spans="11:11" x14ac:dyDescent="0.25">
      <c r="K515" s="4"/>
    </row>
    <row r="516" spans="11:11" x14ac:dyDescent="0.25">
      <c r="K516" s="4"/>
    </row>
    <row r="517" spans="11:11" x14ac:dyDescent="0.25">
      <c r="K517" s="4"/>
    </row>
    <row r="518" spans="11:11" x14ac:dyDescent="0.25">
      <c r="K518" s="4"/>
    </row>
    <row r="519" spans="11:11" x14ac:dyDescent="0.25">
      <c r="K519" s="4"/>
    </row>
    <row r="520" spans="11:11" x14ac:dyDescent="0.25">
      <c r="K520" s="4"/>
    </row>
    <row r="521" spans="11:11" x14ac:dyDescent="0.25">
      <c r="K521" s="4"/>
    </row>
    <row r="522" spans="11:11" x14ac:dyDescent="0.25">
      <c r="K522" s="4"/>
    </row>
    <row r="523" spans="11:11" x14ac:dyDescent="0.25">
      <c r="K523" s="4"/>
    </row>
    <row r="524" spans="11:11" x14ac:dyDescent="0.25">
      <c r="K524" s="4"/>
    </row>
    <row r="525" spans="11:11" x14ac:dyDescent="0.25">
      <c r="K525" s="4"/>
    </row>
    <row r="526" spans="11:11" x14ac:dyDescent="0.25">
      <c r="K526" s="4"/>
    </row>
    <row r="527" spans="11:11" x14ac:dyDescent="0.25">
      <c r="K527" s="4"/>
    </row>
    <row r="528" spans="11:11" x14ac:dyDescent="0.25">
      <c r="K528" s="4"/>
    </row>
    <row r="529" spans="11:11" x14ac:dyDescent="0.25">
      <c r="K529" s="4"/>
    </row>
    <row r="530" spans="11:11" x14ac:dyDescent="0.25">
      <c r="K530" s="4"/>
    </row>
    <row r="531" spans="11:11" x14ac:dyDescent="0.25">
      <c r="K531" s="4"/>
    </row>
    <row r="532" spans="11:11" x14ac:dyDescent="0.25">
      <c r="K532" s="4"/>
    </row>
    <row r="533" spans="11:11" x14ac:dyDescent="0.25">
      <c r="K533" s="4"/>
    </row>
    <row r="534" spans="11:11" x14ac:dyDescent="0.25">
      <c r="K534" s="4"/>
    </row>
    <row r="535" spans="11:11" x14ac:dyDescent="0.25">
      <c r="K535" s="4"/>
    </row>
    <row r="536" spans="11:11" x14ac:dyDescent="0.25">
      <c r="K536" s="4"/>
    </row>
    <row r="537" spans="11:11" x14ac:dyDescent="0.25">
      <c r="K537" s="4"/>
    </row>
    <row r="538" spans="11:11" x14ac:dyDescent="0.25">
      <c r="K538" s="4"/>
    </row>
    <row r="539" spans="11:11" x14ac:dyDescent="0.25">
      <c r="K539" s="4"/>
    </row>
    <row r="540" spans="11:11" x14ac:dyDescent="0.25">
      <c r="K540" s="4"/>
    </row>
    <row r="541" spans="11:11" x14ac:dyDescent="0.25">
      <c r="K541" s="4"/>
    </row>
    <row r="542" spans="11:11" x14ac:dyDescent="0.25">
      <c r="K542" s="4"/>
    </row>
    <row r="543" spans="11:11" x14ac:dyDescent="0.25">
      <c r="K543" s="4"/>
    </row>
    <row r="544" spans="11:11" x14ac:dyDescent="0.25">
      <c r="K544" s="4"/>
    </row>
    <row r="545" spans="11:11" x14ac:dyDescent="0.25">
      <c r="K545" s="4"/>
    </row>
    <row r="546" spans="11:11" x14ac:dyDescent="0.25">
      <c r="K546" s="4"/>
    </row>
    <row r="547" spans="11:11" x14ac:dyDescent="0.25">
      <c r="K547" s="4"/>
    </row>
    <row r="548" spans="11:11" x14ac:dyDescent="0.25">
      <c r="K548" s="4"/>
    </row>
    <row r="549" spans="11:11" x14ac:dyDescent="0.25">
      <c r="K549" s="4"/>
    </row>
    <row r="550" spans="11:11" x14ac:dyDescent="0.25">
      <c r="K550" s="4"/>
    </row>
    <row r="551" spans="11:11" x14ac:dyDescent="0.25">
      <c r="K551" s="4"/>
    </row>
    <row r="552" spans="11:11" x14ac:dyDescent="0.25">
      <c r="K552" s="4"/>
    </row>
    <row r="553" spans="11:11" x14ac:dyDescent="0.25">
      <c r="K553" s="4"/>
    </row>
    <row r="554" spans="11:11" x14ac:dyDescent="0.25">
      <c r="K554" s="4"/>
    </row>
    <row r="555" spans="11:11" x14ac:dyDescent="0.25">
      <c r="K555" s="4"/>
    </row>
    <row r="556" spans="11:11" x14ac:dyDescent="0.25">
      <c r="K556" s="4"/>
    </row>
    <row r="557" spans="11:11" x14ac:dyDescent="0.25">
      <c r="K557" s="4"/>
    </row>
    <row r="558" spans="11:11" x14ac:dyDescent="0.25">
      <c r="K558" s="4"/>
    </row>
    <row r="559" spans="11:11" x14ac:dyDescent="0.25">
      <c r="K559" s="4"/>
    </row>
    <row r="560" spans="11:11" x14ac:dyDescent="0.25">
      <c r="K560" s="4"/>
    </row>
    <row r="561" spans="11:11" x14ac:dyDescent="0.25">
      <c r="K561" s="4"/>
    </row>
    <row r="562" spans="11:11" x14ac:dyDescent="0.25">
      <c r="K562" s="4"/>
    </row>
    <row r="563" spans="11:11" x14ac:dyDescent="0.25">
      <c r="K563" s="4"/>
    </row>
    <row r="564" spans="11:11" x14ac:dyDescent="0.25">
      <c r="K564" s="4"/>
    </row>
    <row r="565" spans="11:11" x14ac:dyDescent="0.25">
      <c r="K565" s="4"/>
    </row>
    <row r="566" spans="11:11" x14ac:dyDescent="0.25">
      <c r="K566" s="4"/>
    </row>
    <row r="567" spans="11:11" x14ac:dyDescent="0.25">
      <c r="K567" s="4"/>
    </row>
    <row r="568" spans="11:11" x14ac:dyDescent="0.25">
      <c r="K568" s="4"/>
    </row>
    <row r="569" spans="11:11" x14ac:dyDescent="0.25">
      <c r="K569" s="4"/>
    </row>
    <row r="570" spans="11:11" x14ac:dyDescent="0.25">
      <c r="K570" s="4"/>
    </row>
    <row r="571" spans="11:11" x14ac:dyDescent="0.25">
      <c r="K571" s="4"/>
    </row>
    <row r="572" spans="11:11" x14ac:dyDescent="0.25">
      <c r="K572" s="4"/>
    </row>
    <row r="573" spans="11:11" x14ac:dyDescent="0.25">
      <c r="K573" s="4"/>
    </row>
    <row r="574" spans="11:11" x14ac:dyDescent="0.25">
      <c r="K574" s="4"/>
    </row>
    <row r="575" spans="11:11" x14ac:dyDescent="0.25">
      <c r="K575" s="4"/>
    </row>
    <row r="576" spans="11:11" x14ac:dyDescent="0.25">
      <c r="K576" s="4"/>
    </row>
    <row r="577" spans="11:11" x14ac:dyDescent="0.25">
      <c r="K577" s="4"/>
    </row>
    <row r="578" spans="11:11" x14ac:dyDescent="0.25">
      <c r="K578" s="4"/>
    </row>
    <row r="579" spans="11:11" x14ac:dyDescent="0.25">
      <c r="K579" s="4"/>
    </row>
    <row r="580" spans="11:11" x14ac:dyDescent="0.25">
      <c r="K580" s="4"/>
    </row>
    <row r="581" spans="11:11" x14ac:dyDescent="0.25">
      <c r="K581" s="4"/>
    </row>
    <row r="582" spans="11:11" x14ac:dyDescent="0.25">
      <c r="K582" s="4"/>
    </row>
    <row r="583" spans="11:11" x14ac:dyDescent="0.25">
      <c r="K583" s="4"/>
    </row>
  </sheetData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6676B83-FCE6-4912-A657-9EE7C155800B}">
            <xm:f>Scoreboard!$E$4</xm:f>
            <x14:dxf>
              <fill>
                <patternFill>
                  <bgColor rgb="FFFF5050"/>
                </patternFill>
              </fill>
            </x14:dxf>
          </x14:cfRule>
          <x14:cfRule type="cellIs" priority="5" operator="equal" id="{C37095AD-B29D-4AD0-A916-AC0B4D0F08A8}">
            <xm:f>Scoreboard!$E$3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6" operator="equal" id="{66237848-55C1-4A98-B1BE-E5B9E8FC6530}">
            <xm:f>Scoreboard!$E$2</xm:f>
            <x14:dxf>
              <fill>
                <patternFill>
                  <bgColor theme="9" tint="0.39994506668294322"/>
                </patternFill>
              </fill>
            </x14:dxf>
          </x14:cfRule>
          <xm:sqref>H2:H943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69E786-52C1-465E-9258-5AFA8251E3A1}">
          <x14:formula1>
            <xm:f>Scoreboard!$E$11:$E$19</xm:f>
          </x14:formula1>
          <xm:sqref>D2:D1048576</xm:sqref>
        </x14:dataValidation>
        <x14:dataValidation type="list" allowBlank="1" showInputMessage="1" showErrorMessage="1" xr:uid="{3395FBC1-EA2D-4265-9066-5C99C951A61E}">
          <x14:formula1>
            <xm:f>Scoreboard!$E$22:$E$33</xm:f>
          </x14:formula1>
          <xm:sqref>E2:E1048576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Scoreboard</vt:lpstr>
      <vt:lpstr>SyRS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Fuentes</dc:creator>
  <cp:lastModifiedBy>José Fuentes</cp:lastModifiedBy>
  <dcterms:created xsi:type="dcterms:W3CDTF">2018-09-27T17:11:48Z</dcterms:created>
  <dcterms:modified xsi:type="dcterms:W3CDTF">2018-10-01T09:48:00Z</dcterms:modified>
</cp:coreProperties>
</file>